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wanderley\Desktop\"/>
    </mc:Choice>
  </mc:AlternateContent>
  <xr:revisionPtr revIDLastSave="0" documentId="13_ncr:1_{8B0541A5-8AD5-44F6-A018-75172CB82DF1}" xr6:coauthVersionLast="47" xr6:coauthVersionMax="47" xr10:uidLastSave="{00000000-0000-0000-0000-000000000000}"/>
  <bookViews>
    <workbookView xWindow="-120" yWindow="-120" windowWidth="29040" windowHeight="15840" xr2:uid="{654D28B5-28FC-4543-8C7A-70F8874E5FAB}"/>
  </bookViews>
  <sheets>
    <sheet name="Mestrado" sheetId="1" r:id="rId1"/>
    <sheet name="Doutorad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10" i="1"/>
  <c r="E10" i="3"/>
  <c r="J10" i="3"/>
  <c r="K10" i="3" s="1"/>
  <c r="O6" i="3" l="1"/>
  <c r="O9" i="3"/>
  <c r="E13" i="1"/>
  <c r="J10" i="1"/>
  <c r="K10" i="1" s="1"/>
  <c r="E7" i="1"/>
  <c r="O9" i="1" l="1"/>
  <c r="O6" i="1"/>
</calcChain>
</file>

<file path=xl/sharedStrings.xml><?xml version="1.0" encoding="utf-8"?>
<sst xmlns="http://schemas.openxmlformats.org/spreadsheetml/2006/main" count="48" uniqueCount="23">
  <si>
    <t>Data de matrícula</t>
  </si>
  <si>
    <t>Prorrogação em meses</t>
  </si>
  <si>
    <t>Prorrogações</t>
  </si>
  <si>
    <t>Qualificação</t>
  </si>
  <si>
    <t>Defesa</t>
  </si>
  <si>
    <t>Proficiência</t>
  </si>
  <si>
    <t xml:space="preserve">1ª Prorrogação </t>
  </si>
  <si>
    <t>Prazo para entrega de certificado de proficiência</t>
  </si>
  <si>
    <t>2ª Prorrogação</t>
  </si>
  <si>
    <t>3ª Prorrogação</t>
  </si>
  <si>
    <t xml:space="preserve">4ª Prorrogação </t>
  </si>
  <si>
    <t>Máximo de prorrogações</t>
  </si>
  <si>
    <t>5ª Prorrogação</t>
  </si>
  <si>
    <t>06 meses</t>
  </si>
  <si>
    <t>Prazo para Qualificação</t>
  </si>
  <si>
    <t xml:space="preserve">6ª Prorrogação </t>
  </si>
  <si>
    <t xml:space="preserve">Total </t>
  </si>
  <si>
    <t>Prazo para Defesa</t>
  </si>
  <si>
    <t>MESTRADO</t>
  </si>
  <si>
    <t>Prazos Regimentais (em meses)</t>
  </si>
  <si>
    <t>DOUTORADO</t>
  </si>
  <si>
    <t>12 meses</t>
  </si>
  <si>
    <r>
      <t>Atenção!</t>
    </r>
    <r>
      <rPr>
        <sz val="11"/>
        <color theme="1"/>
        <rFont val="Calibri"/>
        <family val="2"/>
        <scheme val="minor"/>
      </rPr>
      <t xml:space="preserve"> A prorrogação deve ser de qualificação OU defesa, nunca dos dois.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</si>
</sst>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9"/>
      </right>
      <top/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 style="medium">
        <color theme="9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medium">
        <color theme="9"/>
      </top>
      <bottom style="medium">
        <color theme="9"/>
      </bottom>
      <diagonal/>
    </border>
    <border>
      <left style="thin">
        <color indexed="64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 style="thin">
        <color indexed="64"/>
      </right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/>
      <right style="thin">
        <color indexed="64"/>
      </right>
      <top/>
      <bottom style="medium">
        <color theme="9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4</xdr:row>
      <xdr:rowOff>1</xdr:rowOff>
    </xdr:from>
    <xdr:to>
      <xdr:col>7</xdr:col>
      <xdr:colOff>276225</xdr:colOff>
      <xdr:row>8</xdr:row>
      <xdr:rowOff>0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740C5564-2009-4E20-ADE7-CC0738FCFA54}"/>
            </a:ext>
          </a:extLst>
        </xdr:cNvPr>
        <xdr:cNvSpPr/>
      </xdr:nvSpPr>
      <xdr:spPr>
        <a:xfrm>
          <a:off x="4124325" y="790576"/>
          <a:ext cx="1476375" cy="790574"/>
        </a:xfrm>
        <a:prstGeom prst="rightArrow">
          <a:avLst/>
        </a:prstGeom>
        <a:solidFill>
          <a:schemeClr val="bg1"/>
        </a:solidFill>
        <a:ln w="28575"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Prorrogações</a:t>
          </a:r>
          <a:r>
            <a:rPr lang="pt-BR" sz="1100" baseline="0">
              <a:solidFill>
                <a:sysClr val="windowText" lastClr="000000"/>
              </a:solidFill>
            </a:rPr>
            <a:t> </a:t>
          </a:r>
          <a:endParaRPr lang="pt-B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251979</xdr:colOff>
      <xdr:row>4</xdr:row>
      <xdr:rowOff>1732</xdr:rowOff>
    </xdr:from>
    <xdr:to>
      <xdr:col>12</xdr:col>
      <xdr:colOff>1446933</xdr:colOff>
      <xdr:row>8</xdr:row>
      <xdr:rowOff>1731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9D82EE2F-341A-4C9F-B202-5911C781AA7B}"/>
            </a:ext>
          </a:extLst>
        </xdr:cNvPr>
        <xdr:cNvSpPr/>
      </xdr:nvSpPr>
      <xdr:spPr>
        <a:xfrm>
          <a:off x="8131752" y="798368"/>
          <a:ext cx="1463386" cy="787977"/>
        </a:xfrm>
        <a:prstGeom prst="rightArrow">
          <a:avLst/>
        </a:prstGeom>
        <a:solidFill>
          <a:schemeClr val="bg1"/>
        </a:solidFill>
        <a:ln w="38100">
          <a:solidFill>
            <a:schemeClr val="accent6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Novos</a:t>
          </a:r>
          <a:r>
            <a:rPr lang="pt-BR" sz="1100">
              <a:solidFill>
                <a:srgbClr val="2E75B5"/>
              </a:solidFill>
            </a:rPr>
            <a:t> </a:t>
          </a:r>
          <a:r>
            <a:rPr lang="pt-BR" sz="1100" b="1">
              <a:solidFill>
                <a:sysClr val="windowText" lastClr="000000"/>
              </a:solidFill>
            </a:rPr>
            <a:t>Prazos</a:t>
          </a:r>
        </a:p>
      </xdr:txBody>
    </xdr:sp>
    <xdr:clientData/>
  </xdr:twoCellAnchor>
  <xdr:twoCellAnchor editAs="oneCell">
    <xdr:from>
      <xdr:col>0</xdr:col>
      <xdr:colOff>250371</xdr:colOff>
      <xdr:row>1</xdr:row>
      <xdr:rowOff>10886</xdr:rowOff>
    </xdr:from>
    <xdr:to>
      <xdr:col>3</xdr:col>
      <xdr:colOff>0</xdr:colOff>
      <xdr:row>7</xdr:row>
      <xdr:rowOff>137349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54603A3-9A3B-49F5-BD02-59CA6C2E7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7" t="8965" r="8277" b="11724"/>
        <a:stretch/>
      </xdr:blipFill>
      <xdr:spPr>
        <a:xfrm>
          <a:off x="250371" y="208190"/>
          <a:ext cx="1402897" cy="1306202"/>
        </a:xfrm>
        <a:prstGeom prst="rect">
          <a:avLst/>
        </a:prstGeom>
      </xdr:spPr>
    </xdr:pic>
    <xdr:clientData/>
  </xdr:twoCellAnchor>
  <xdr:twoCellAnchor>
    <xdr:from>
      <xdr:col>11</xdr:col>
      <xdr:colOff>34637</xdr:colOff>
      <xdr:row>2</xdr:row>
      <xdr:rowOff>0</xdr:rowOff>
    </xdr:from>
    <xdr:to>
      <xdr:col>11</xdr:col>
      <xdr:colOff>233795</xdr:colOff>
      <xdr:row>2</xdr:row>
      <xdr:rowOff>112572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AE58315F-0E07-4366-906C-B6D46D1DC348}"/>
            </a:ext>
          </a:extLst>
        </xdr:cNvPr>
        <xdr:cNvCxnSpPr/>
      </xdr:nvCxnSpPr>
      <xdr:spPr>
        <a:xfrm flipV="1">
          <a:off x="7914410" y="398318"/>
          <a:ext cx="199158" cy="112572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4</xdr:row>
      <xdr:rowOff>1</xdr:rowOff>
    </xdr:from>
    <xdr:to>
      <xdr:col>7</xdr:col>
      <xdr:colOff>276225</xdr:colOff>
      <xdr:row>8</xdr:row>
      <xdr:rowOff>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20C0BA84-28B1-46CF-AAFC-1F38F3B34F77}"/>
            </a:ext>
          </a:extLst>
        </xdr:cNvPr>
        <xdr:cNvSpPr/>
      </xdr:nvSpPr>
      <xdr:spPr>
        <a:xfrm>
          <a:off x="3781425" y="790576"/>
          <a:ext cx="1466850" cy="790574"/>
        </a:xfrm>
        <a:prstGeom prst="rightArrow">
          <a:avLst/>
        </a:prstGeom>
        <a:solidFill>
          <a:schemeClr val="bg1"/>
        </a:solidFill>
        <a:ln w="28575">
          <a:solidFill>
            <a:srgbClr val="92D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Prorrogações</a:t>
          </a:r>
          <a:r>
            <a:rPr lang="pt-BR" sz="1100" b="1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>
    <xdr:from>
      <xdr:col>12</xdr:col>
      <xdr:colOff>866</xdr:colOff>
      <xdr:row>4</xdr:row>
      <xdr:rowOff>36368</xdr:rowOff>
    </xdr:from>
    <xdr:to>
      <xdr:col>12</xdr:col>
      <xdr:colOff>1464252</xdr:colOff>
      <xdr:row>8</xdr:row>
      <xdr:rowOff>36367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C69E4D5F-B798-47FB-83D9-FBAD98AB38FD}"/>
            </a:ext>
          </a:extLst>
        </xdr:cNvPr>
        <xdr:cNvSpPr/>
      </xdr:nvSpPr>
      <xdr:spPr>
        <a:xfrm>
          <a:off x="8149071" y="824345"/>
          <a:ext cx="1463386" cy="796636"/>
        </a:xfrm>
        <a:prstGeom prst="rightArrow">
          <a:avLst/>
        </a:prstGeom>
        <a:solidFill>
          <a:schemeClr val="bg1"/>
        </a:solidFill>
        <a:ln w="38100">
          <a:solidFill>
            <a:schemeClr val="accent6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Novos</a:t>
          </a:r>
          <a:r>
            <a:rPr lang="pt-BR" sz="1100">
              <a:solidFill>
                <a:srgbClr val="2E75B5"/>
              </a:solidFill>
            </a:rPr>
            <a:t> </a:t>
          </a:r>
          <a:r>
            <a:rPr lang="pt-BR" sz="1100" b="1">
              <a:solidFill>
                <a:sysClr val="windowText" lastClr="000000"/>
              </a:solidFill>
            </a:rPr>
            <a:t>Prazos</a:t>
          </a:r>
        </a:p>
      </xdr:txBody>
    </xdr:sp>
    <xdr:clientData/>
  </xdr:twoCellAnchor>
  <xdr:twoCellAnchor editAs="oneCell">
    <xdr:from>
      <xdr:col>0</xdr:col>
      <xdr:colOff>250371</xdr:colOff>
      <xdr:row>1</xdr:row>
      <xdr:rowOff>10886</xdr:rowOff>
    </xdr:from>
    <xdr:to>
      <xdr:col>3</xdr:col>
      <xdr:colOff>0</xdr:colOff>
      <xdr:row>7</xdr:row>
      <xdr:rowOff>128690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C6060F3-09D9-4246-86A4-B02DC932AE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7" t="8965" r="8277" b="11724"/>
        <a:stretch/>
      </xdr:blipFill>
      <xdr:spPr>
        <a:xfrm>
          <a:off x="250371" y="210911"/>
          <a:ext cx="1397454" cy="1317088"/>
        </a:xfrm>
        <a:prstGeom prst="rect">
          <a:avLst/>
        </a:prstGeom>
      </xdr:spPr>
    </xdr:pic>
    <xdr:clientData/>
  </xdr:twoCellAnchor>
  <xdr:twoCellAnchor>
    <xdr:from>
      <xdr:col>11</xdr:col>
      <xdr:colOff>34637</xdr:colOff>
      <xdr:row>1</xdr:row>
      <xdr:rowOff>181841</xdr:rowOff>
    </xdr:from>
    <xdr:to>
      <xdr:col>11</xdr:col>
      <xdr:colOff>233795</xdr:colOff>
      <xdr:row>2</xdr:row>
      <xdr:rowOff>95254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5106BF4D-8F08-4B97-AC06-F68519818E2C}"/>
            </a:ext>
          </a:extLst>
        </xdr:cNvPr>
        <xdr:cNvCxnSpPr/>
      </xdr:nvCxnSpPr>
      <xdr:spPr>
        <a:xfrm flipV="1">
          <a:off x="7914410" y="381000"/>
          <a:ext cx="199158" cy="112572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AAB5-D43F-4B43-AC51-7C26B3664430}">
  <dimension ref="A1:O14"/>
  <sheetViews>
    <sheetView tabSelected="1" zoomScale="110" zoomScaleNormal="110" workbookViewId="0">
      <selection activeCell="C13" sqref="C13"/>
    </sheetView>
  </sheetViews>
  <sheetFormatPr defaultRowHeight="15" x14ac:dyDescent="0.25"/>
  <cols>
    <col min="1" max="1" width="3.85546875" style="1" customWidth="1"/>
    <col min="2" max="2" width="13.42578125" style="1" customWidth="1"/>
    <col min="3" max="3" width="7.42578125" style="1" customWidth="1"/>
    <col min="4" max="4" width="3.85546875" style="1" customWidth="1"/>
    <col min="5" max="5" width="24.28515625" style="1" customWidth="1"/>
    <col min="6" max="6" width="3.85546875" style="1" customWidth="1"/>
    <col min="7" max="7" width="17.85546875" style="1" customWidth="1"/>
    <col min="8" max="8" width="5.28515625" style="1" customWidth="1"/>
    <col min="9" max="9" width="14.140625" style="1" customWidth="1"/>
    <col min="10" max="10" width="12.140625" style="1" customWidth="1"/>
    <col min="11" max="11" width="11.85546875" style="1" customWidth="1"/>
    <col min="12" max="12" width="4" style="1" customWidth="1"/>
    <col min="13" max="13" width="21.42578125" style="1" customWidth="1"/>
    <col min="14" max="14" width="4.7109375" style="1" customWidth="1"/>
    <col min="15" max="15" width="14.140625" style="1" customWidth="1"/>
    <col min="16" max="16384" width="9.140625" style="1"/>
  </cols>
  <sheetData>
    <row r="1" spans="1:15" ht="15.75" thickBot="1" x14ac:dyDescent="0.3">
      <c r="E1" s="4"/>
      <c r="G1" s="3"/>
    </row>
    <row r="2" spans="1:15" ht="15.75" thickBot="1" x14ac:dyDescent="0.3">
      <c r="A2" s="2"/>
      <c r="D2" s="2"/>
      <c r="E2" s="16" t="s">
        <v>0</v>
      </c>
      <c r="F2" s="2"/>
      <c r="G2" s="2"/>
      <c r="H2" s="2"/>
      <c r="I2" s="2"/>
      <c r="J2" s="24" t="s">
        <v>1</v>
      </c>
      <c r="K2" s="25"/>
      <c r="L2" s="38"/>
      <c r="M2" s="42" t="s">
        <v>22</v>
      </c>
      <c r="N2" s="44"/>
      <c r="O2" s="45"/>
    </row>
    <row r="3" spans="1:15" ht="15.75" thickBot="1" x14ac:dyDescent="0.3">
      <c r="A3" s="3"/>
      <c r="D3" s="3"/>
      <c r="E3" s="35">
        <v>45344</v>
      </c>
      <c r="F3" s="3"/>
      <c r="G3" s="3"/>
      <c r="H3" s="3"/>
      <c r="I3" s="6" t="s">
        <v>2</v>
      </c>
      <c r="J3" s="19" t="s">
        <v>3</v>
      </c>
      <c r="K3" s="19" t="s">
        <v>4</v>
      </c>
      <c r="L3" s="38"/>
      <c r="M3" s="43"/>
      <c r="N3" s="46"/>
      <c r="O3" s="47"/>
    </row>
    <row r="4" spans="1:15" ht="15.75" thickBot="1" x14ac:dyDescent="0.3">
      <c r="A4" s="3"/>
      <c r="D4" s="3"/>
      <c r="E4" s="2"/>
      <c r="F4" s="3"/>
      <c r="G4" s="3"/>
      <c r="H4" s="3"/>
      <c r="I4" s="7" t="s">
        <v>6</v>
      </c>
      <c r="J4" s="36"/>
      <c r="K4" s="36"/>
      <c r="L4" s="39"/>
      <c r="M4" s="3"/>
      <c r="O4" s="3"/>
    </row>
    <row r="5" spans="1:15" x14ac:dyDescent="0.25">
      <c r="A5" s="3"/>
      <c r="D5" s="3"/>
      <c r="E5" s="26" t="s">
        <v>7</v>
      </c>
      <c r="F5" s="3"/>
      <c r="G5" s="3"/>
      <c r="H5" s="3"/>
      <c r="I5" s="7" t="s">
        <v>8</v>
      </c>
      <c r="J5" s="36"/>
      <c r="K5" s="37"/>
      <c r="L5" s="40"/>
      <c r="M5" s="3"/>
      <c r="O5" s="16" t="s">
        <v>3</v>
      </c>
    </row>
    <row r="6" spans="1:15" ht="15.75" thickBot="1" x14ac:dyDescent="0.3">
      <c r="E6" s="27"/>
      <c r="G6" s="28"/>
      <c r="I6" s="7" t="s">
        <v>9</v>
      </c>
      <c r="J6" s="37"/>
      <c r="K6" s="37"/>
      <c r="L6" s="40"/>
      <c r="O6" s="18">
        <f>EDATE(E10,J10)</f>
        <v>45891</v>
      </c>
    </row>
    <row r="7" spans="1:15" ht="15.75" thickBot="1" x14ac:dyDescent="0.3">
      <c r="E7" s="17">
        <f>EDATE(E3,C12)</f>
        <v>45526</v>
      </c>
      <c r="G7" s="28"/>
      <c r="I7" s="7" t="s">
        <v>10</v>
      </c>
      <c r="J7" s="37"/>
      <c r="K7" s="37"/>
      <c r="L7" s="40"/>
    </row>
    <row r="8" spans="1:15" ht="15.75" thickBot="1" x14ac:dyDescent="0.3">
      <c r="E8" s="4"/>
      <c r="G8" s="3"/>
      <c r="I8" s="7" t="s">
        <v>12</v>
      </c>
      <c r="J8" s="37"/>
      <c r="K8" s="37"/>
      <c r="L8" s="40"/>
      <c r="O8" s="16" t="s">
        <v>4</v>
      </c>
    </row>
    <row r="9" spans="1:15" ht="15.75" thickBot="1" x14ac:dyDescent="0.3">
      <c r="B9" s="33" t="s">
        <v>18</v>
      </c>
      <c r="C9" s="34"/>
      <c r="E9" s="16" t="s">
        <v>14</v>
      </c>
      <c r="G9" s="3"/>
      <c r="I9" s="7" t="s">
        <v>15</v>
      </c>
      <c r="J9" s="37"/>
      <c r="K9" s="37"/>
      <c r="L9" s="40"/>
      <c r="O9" s="18">
        <f>EDATE(E13,K10)</f>
        <v>46075</v>
      </c>
    </row>
    <row r="10" spans="1:15" ht="15.75" thickBot="1" x14ac:dyDescent="0.3">
      <c r="B10" s="20" t="s">
        <v>19</v>
      </c>
      <c r="C10" s="21"/>
      <c r="E10" s="17">
        <f>EDATE(E3,C13)</f>
        <v>45891</v>
      </c>
      <c r="G10" s="3"/>
      <c r="I10" s="9" t="s">
        <v>16</v>
      </c>
      <c r="J10" s="8">
        <f>SUM(J4:J9)</f>
        <v>0</v>
      </c>
      <c r="K10" s="8">
        <f>J10+SUM(K4:K9)</f>
        <v>0</v>
      </c>
      <c r="L10" s="41"/>
    </row>
    <row r="11" spans="1:15" ht="15.75" thickBot="1" x14ac:dyDescent="0.3">
      <c r="B11" s="22"/>
      <c r="C11" s="23"/>
      <c r="E11" s="4"/>
      <c r="G11" s="3"/>
    </row>
    <row r="12" spans="1:15" ht="15.75" thickBot="1" x14ac:dyDescent="0.3">
      <c r="B12" s="10" t="s">
        <v>5</v>
      </c>
      <c r="C12" s="11">
        <v>6</v>
      </c>
      <c r="E12" s="16" t="s">
        <v>17</v>
      </c>
      <c r="G12" s="3"/>
      <c r="I12" s="5"/>
    </row>
    <row r="13" spans="1:15" ht="15.75" thickBot="1" x14ac:dyDescent="0.3">
      <c r="B13" s="12" t="s">
        <v>3</v>
      </c>
      <c r="C13" s="13">
        <v>18</v>
      </c>
      <c r="E13" s="17">
        <f>EDATE(E3,C14)</f>
        <v>46075</v>
      </c>
      <c r="G13" s="3"/>
      <c r="J13" s="29" t="s">
        <v>11</v>
      </c>
      <c r="K13" s="30"/>
      <c r="L13" s="38"/>
    </row>
    <row r="14" spans="1:15" ht="15.75" thickBot="1" x14ac:dyDescent="0.3">
      <c r="B14" s="14" t="s">
        <v>4</v>
      </c>
      <c r="C14" s="15">
        <v>24</v>
      </c>
      <c r="E14" s="4"/>
      <c r="G14" s="3"/>
      <c r="I14" s="5"/>
      <c r="J14" s="31" t="s">
        <v>13</v>
      </c>
      <c r="K14" s="32"/>
      <c r="L14" s="38"/>
    </row>
  </sheetData>
  <sheetProtection algorithmName="SHA-512" hashValue="TufylhjbG7k64N0WNJj2U0BBnoyU8vDdD8lDXf3Cptl/BKtEO/WbHxadQEbR9HeMJuKRSeYs7y4S6NlCSBZ4uQ==" saltValue="PdwG/Irm7cCitmR9+/WKvg==" spinCount="100000" sheet="1" objects="1" scenarios="1"/>
  <mergeCells count="8">
    <mergeCell ref="J14:K14"/>
    <mergeCell ref="B9:C9"/>
    <mergeCell ref="M2:O3"/>
    <mergeCell ref="B10:C11"/>
    <mergeCell ref="J2:K2"/>
    <mergeCell ref="E5:E6"/>
    <mergeCell ref="G6:G7"/>
    <mergeCell ref="J13:K1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5216-FF79-49AB-A0A0-A740980B8336}">
  <dimension ref="A1:O14"/>
  <sheetViews>
    <sheetView zoomScale="110" zoomScaleNormal="110" workbookViewId="0">
      <selection activeCell="M21" sqref="M21"/>
    </sheetView>
  </sheetViews>
  <sheetFormatPr defaultRowHeight="15" x14ac:dyDescent="0.25"/>
  <cols>
    <col min="1" max="1" width="3.85546875" style="1" customWidth="1"/>
    <col min="2" max="2" width="13.42578125" style="1" customWidth="1"/>
    <col min="3" max="3" width="7.42578125" style="1" customWidth="1"/>
    <col min="4" max="4" width="3.85546875" style="1" customWidth="1"/>
    <col min="5" max="5" width="24.28515625" style="1" customWidth="1"/>
    <col min="6" max="6" width="3.85546875" style="1" customWidth="1"/>
    <col min="7" max="7" width="17.85546875" style="1" customWidth="1"/>
    <col min="8" max="8" width="5.28515625" style="1" customWidth="1"/>
    <col min="9" max="9" width="14.140625" style="1" customWidth="1"/>
    <col min="10" max="10" width="12.140625" style="1" customWidth="1"/>
    <col min="11" max="11" width="11.85546875" style="1" customWidth="1"/>
    <col min="12" max="12" width="4" style="1" customWidth="1"/>
    <col min="13" max="13" width="22.28515625" style="1" customWidth="1"/>
    <col min="14" max="14" width="4.7109375" style="1" customWidth="1"/>
    <col min="15" max="15" width="14.140625" style="1" customWidth="1"/>
    <col min="16" max="16384" width="9.140625" style="1"/>
  </cols>
  <sheetData>
    <row r="1" spans="1:15" ht="15.75" thickBot="1" x14ac:dyDescent="0.3">
      <c r="G1" s="3"/>
    </row>
    <row r="2" spans="1:15" ht="15.75" customHeight="1" thickBot="1" x14ac:dyDescent="0.3">
      <c r="A2" s="2"/>
      <c r="D2" s="2"/>
      <c r="E2" s="4"/>
      <c r="F2" s="2"/>
      <c r="G2" s="2"/>
      <c r="H2" s="2"/>
      <c r="I2" s="2"/>
      <c r="J2" s="24" t="s">
        <v>1</v>
      </c>
      <c r="K2" s="25"/>
      <c r="L2" s="38"/>
      <c r="M2" s="42" t="s">
        <v>22</v>
      </c>
      <c r="N2" s="44"/>
      <c r="O2" s="45"/>
    </row>
    <row r="3" spans="1:15" ht="15.75" thickBot="1" x14ac:dyDescent="0.3">
      <c r="A3" s="3"/>
      <c r="D3" s="3"/>
      <c r="E3" s="16" t="s">
        <v>0</v>
      </c>
      <c r="F3" s="3"/>
      <c r="G3" s="3"/>
      <c r="H3" s="3"/>
      <c r="I3" s="6" t="s">
        <v>2</v>
      </c>
      <c r="J3" s="19" t="s">
        <v>3</v>
      </c>
      <c r="K3" s="19" t="s">
        <v>4</v>
      </c>
      <c r="L3" s="38"/>
      <c r="M3" s="43"/>
      <c r="N3" s="46"/>
      <c r="O3" s="47"/>
    </row>
    <row r="4" spans="1:15" ht="15.75" thickBot="1" x14ac:dyDescent="0.3">
      <c r="A4" s="3"/>
      <c r="D4" s="3"/>
      <c r="E4" s="35">
        <v>45717</v>
      </c>
      <c r="F4" s="3"/>
      <c r="G4" s="3"/>
      <c r="H4" s="3"/>
      <c r="I4" s="7" t="s">
        <v>6</v>
      </c>
      <c r="J4" s="36"/>
      <c r="K4" s="36"/>
      <c r="L4" s="39"/>
      <c r="M4" s="3"/>
      <c r="O4" s="3"/>
    </row>
    <row r="5" spans="1:15" ht="15.75" thickBot="1" x14ac:dyDescent="0.3">
      <c r="A5" s="3"/>
      <c r="D5" s="3"/>
      <c r="E5" s="4"/>
      <c r="F5" s="3"/>
      <c r="G5" s="3"/>
      <c r="H5" s="3"/>
      <c r="I5" s="7" t="s">
        <v>8</v>
      </c>
      <c r="J5" s="36"/>
      <c r="K5" s="37"/>
      <c r="L5" s="40"/>
      <c r="M5" s="3"/>
      <c r="O5" s="16" t="s">
        <v>3</v>
      </c>
    </row>
    <row r="6" spans="1:15" ht="15.75" thickBot="1" x14ac:dyDescent="0.3">
      <c r="E6" s="16" t="s">
        <v>14</v>
      </c>
      <c r="G6" s="28"/>
      <c r="I6" s="7" t="s">
        <v>9</v>
      </c>
      <c r="J6" s="37"/>
      <c r="K6" s="37"/>
      <c r="L6" s="40"/>
      <c r="O6" s="18">
        <f>EDATE(E7,J10)</f>
        <v>46447</v>
      </c>
    </row>
    <row r="7" spans="1:15" ht="15.75" thickBot="1" x14ac:dyDescent="0.3">
      <c r="E7" s="17">
        <f>EDATE(E4,C12)</f>
        <v>46447</v>
      </c>
      <c r="G7" s="28"/>
      <c r="I7" s="7" t="s">
        <v>10</v>
      </c>
      <c r="J7" s="37"/>
      <c r="K7" s="37"/>
      <c r="L7" s="40"/>
    </row>
    <row r="8" spans="1:15" ht="15.75" thickBot="1" x14ac:dyDescent="0.3">
      <c r="E8" s="4"/>
      <c r="G8" s="3"/>
      <c r="I8" s="7" t="s">
        <v>12</v>
      </c>
      <c r="J8" s="37"/>
      <c r="K8" s="37"/>
      <c r="L8" s="40"/>
      <c r="O8" s="16" t="s">
        <v>4</v>
      </c>
    </row>
    <row r="9" spans="1:15" ht="15.75" thickBot="1" x14ac:dyDescent="0.3">
      <c r="B9" s="33" t="s">
        <v>20</v>
      </c>
      <c r="C9" s="34"/>
      <c r="E9" s="16" t="s">
        <v>17</v>
      </c>
      <c r="G9" s="3"/>
      <c r="I9" s="7" t="s">
        <v>15</v>
      </c>
      <c r="J9" s="37"/>
      <c r="K9" s="37"/>
      <c r="L9" s="40"/>
      <c r="O9" s="18">
        <f>EDATE(E10,K10)</f>
        <v>47178</v>
      </c>
    </row>
    <row r="10" spans="1:15" ht="15.75" thickBot="1" x14ac:dyDescent="0.3">
      <c r="B10" s="20" t="s">
        <v>19</v>
      </c>
      <c r="C10" s="21"/>
      <c r="E10" s="17">
        <f>EDATE(E4,C13)</f>
        <v>47178</v>
      </c>
      <c r="G10" s="3"/>
      <c r="I10" s="9" t="s">
        <v>16</v>
      </c>
      <c r="J10" s="8">
        <f>SUM(J4:J9)</f>
        <v>0</v>
      </c>
      <c r="K10" s="8">
        <f>J10+SUM(K4:K9)</f>
        <v>0</v>
      </c>
      <c r="L10" s="41"/>
    </row>
    <row r="11" spans="1:15" ht="15.75" thickBot="1" x14ac:dyDescent="0.3">
      <c r="B11" s="22"/>
      <c r="C11" s="23"/>
      <c r="E11" s="4"/>
      <c r="G11" s="3"/>
    </row>
    <row r="12" spans="1:15" ht="15.75" thickBot="1" x14ac:dyDescent="0.3">
      <c r="B12" s="12" t="s">
        <v>3</v>
      </c>
      <c r="C12" s="13">
        <v>24</v>
      </c>
      <c r="G12" s="3"/>
      <c r="I12" s="5"/>
    </row>
    <row r="13" spans="1:15" ht="15.75" thickBot="1" x14ac:dyDescent="0.3">
      <c r="B13" s="14" t="s">
        <v>4</v>
      </c>
      <c r="C13" s="15">
        <v>48</v>
      </c>
      <c r="G13" s="3"/>
      <c r="J13" s="29" t="s">
        <v>11</v>
      </c>
      <c r="K13" s="30"/>
      <c r="L13" s="38"/>
    </row>
    <row r="14" spans="1:15" ht="15.75" thickBot="1" x14ac:dyDescent="0.3">
      <c r="G14" s="3"/>
      <c r="I14" s="5"/>
      <c r="J14" s="31" t="s">
        <v>21</v>
      </c>
      <c r="K14" s="32"/>
      <c r="L14" s="38"/>
    </row>
  </sheetData>
  <sheetProtection algorithmName="SHA-512" hashValue="iYuo+vMi1eUDUBR19ym9cmM3CPak5pRUTVh/jsTISWLwH/JkM8y6MBQzerghBD887F6uZVvQqsufV9U02g480A==" saltValue="Q+wiuLKjDhaZo7jIdN3cGg==" spinCount="100000" sheet="1" objects="1" scenarios="1"/>
  <mergeCells count="7">
    <mergeCell ref="M2:O3"/>
    <mergeCell ref="J14:K14"/>
    <mergeCell ref="J2:K2"/>
    <mergeCell ref="G6:G7"/>
    <mergeCell ref="B9:C9"/>
    <mergeCell ref="B10:C11"/>
    <mergeCell ref="J13:K1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Mestrado</vt:lpstr>
      <vt:lpstr>Doutorado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Cristina Wanderley</dc:creator>
  <cp:lastModifiedBy>Monica Cristina Wanderley</cp:lastModifiedBy>
  <dcterms:created xsi:type="dcterms:W3CDTF">2024-10-09T17:38:21Z</dcterms:created>
  <dcterms:modified xsi:type="dcterms:W3CDTF">2024-10-15T14:44:08Z</dcterms:modified>
</cp:coreProperties>
</file>